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zares-my.sharepoint.com/personal/ctorresc_unizar_es/Documents/Termoeconomia/Manual TaesLab/Ejemplos/gturbo/"/>
    </mc:Choice>
  </mc:AlternateContent>
  <xr:revisionPtr revIDLastSave="57" documentId="8_{88B91812-4B52-40FF-A693-10E45B9B5D2E}" xr6:coauthVersionLast="47" xr6:coauthVersionMax="47" xr10:uidLastSave="{D0C702A5-D69E-4571-BD5E-F9C8F52C3937}"/>
  <bookViews>
    <workbookView xWindow="2055" yWindow="1350" windowWidth="19695" windowHeight="13635" xr2:uid="{CE1A9F3B-BC59-48E2-A35F-24E13DC5E586}"/>
  </bookViews>
  <sheets>
    <sheet name="Exergy" sheetId="7" r:id="rId1"/>
    <sheet name="Index" sheetId="8" r:id="rId2"/>
    <sheet name="REF" sheetId="1" r:id="rId3"/>
    <sheet name="GEN97" sheetId="2" r:id="rId4"/>
    <sheet name="ET79" sheetId="3" r:id="rId5"/>
    <sheet name="EC79" sheetId="4" r:id="rId6"/>
    <sheet name="ER78" sheetId="5" r:id="rId7"/>
    <sheet name="T1050" sheetId="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7" l="1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" i="7"/>
  <c r="D2" i="7"/>
  <c r="E2" i="7"/>
  <c r="F2" i="7"/>
  <c r="G2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" i="7"/>
  <c r="A2" i="7"/>
  <c r="A3" i="7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1" i="7"/>
  <c r="B1" i="6"/>
  <c r="C1" i="6"/>
  <c r="D1" i="6"/>
  <c r="E1" i="6"/>
  <c r="F1" i="6"/>
  <c r="G1" i="6"/>
  <c r="A2" i="6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1" i="6"/>
  <c r="B1" i="5"/>
  <c r="C1" i="5"/>
  <c r="D1" i="5"/>
  <c r="E1" i="5"/>
  <c r="F1" i="5"/>
  <c r="G1" i="5"/>
  <c r="A2" i="5"/>
  <c r="A3" i="5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1" i="5"/>
  <c r="B1" i="4"/>
  <c r="C1" i="4"/>
  <c r="D1" i="4"/>
  <c r="E1" i="4"/>
  <c r="F1" i="4"/>
  <c r="G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1" i="4"/>
  <c r="B1" i="3"/>
  <c r="C1" i="3"/>
  <c r="D1" i="3"/>
  <c r="E1" i="3"/>
  <c r="F1" i="3"/>
  <c r="G1" i="3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1" i="3"/>
  <c r="G1" i="2"/>
  <c r="B1" i="2"/>
  <c r="C1" i="2"/>
  <c r="D1" i="2"/>
  <c r="E1" i="2"/>
  <c r="F1" i="2"/>
  <c r="A20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1" i="2"/>
</calcChain>
</file>

<file path=xl/sharedStrings.xml><?xml version="1.0" encoding="utf-8"?>
<sst xmlns="http://schemas.openxmlformats.org/spreadsheetml/2006/main" count="46" uniqueCount="40">
  <si>
    <t>key</t>
  </si>
  <si>
    <t>P (bar)</t>
  </si>
  <si>
    <r>
      <t>T (</t>
    </r>
    <r>
      <rPr>
        <sz val="11"/>
        <color theme="1"/>
        <rFont val="Calibri"/>
        <family val="2"/>
      </rPr>
      <t>°C)</t>
    </r>
  </si>
  <si>
    <t>H (kJ/kg)</t>
  </si>
  <si>
    <t>s (kJ/kg K)</t>
  </si>
  <si>
    <t>m (kg/s)</t>
  </si>
  <si>
    <t>B (kW)</t>
  </si>
  <si>
    <t>WN</t>
  </si>
  <si>
    <t>REF</t>
  </si>
  <si>
    <t>GEN97</t>
  </si>
  <si>
    <t>ER78</t>
  </si>
  <si>
    <t>T1050</t>
  </si>
  <si>
    <t>ET79</t>
  </si>
  <si>
    <t>EC79</t>
  </si>
  <si>
    <t>State</t>
  </si>
  <si>
    <t>Description</t>
  </si>
  <si>
    <t>Reference State</t>
  </si>
  <si>
    <t>Efficiency Generator 97%</t>
  </si>
  <si>
    <t>Efficiency Turbines 97%</t>
  </si>
  <si>
    <t>Efficiency Air Preheate 78%</t>
  </si>
  <si>
    <t>Efficiency Compressor 79%</t>
  </si>
  <si>
    <t>Temperature Gas turbines 1050 C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</si>
  <si>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</si>
  <si>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</si>
  <si>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</si>
  <si>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</si>
  <si>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</si>
  <si>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</si>
  <si>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</si>
  <si>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</si>
  <si>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</si>
  <si>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</si>
  <si>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F1</t>
  </si>
  <si>
    <t>F2</t>
  </si>
  <si>
    <t>WC1</t>
  </si>
  <si>
    <t>WC2</t>
  </si>
  <si>
    <t>WT1</t>
  </si>
  <si>
    <t>WT2</t>
  </si>
  <si>
    <t>QI</t>
  </si>
  <si>
    <t>QG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</si>
</sst>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F7C0-64A9-409E-9843-4849C8F965B2}">
  <dimension ref="A1:G20"/>
  <sheetViews>
    <sheetView tabSelected="1" workbookViewId="0">
      <selection activeCell="D8" sqref="D8"/>
    </sheetView>
  </sheetViews>
  <sheetFormatPr baseColWidth="10" defaultRowHeight="15" x14ac:dyDescent="0.25"/>
  <cols>
    <col min="1" max="1" width="6.85546875" customWidth="1"/>
  </cols>
  <sheetData>
    <row r="1" spans="1:7" x14ac:dyDescent="0.25">
      <c r="A1" s="2" t="str">
        <f>REF!A1</f>
        <v>key</v>
      </c>
      <c r="B1" s="2" t="s">
        <v>8</v>
      </c>
      <c r="C1" s="2" t="s">
        <v>9</v>
      </c>
      <c r="D1" s="2" t="s">
        <v>12</v>
      </c>
      <c r="E1" s="2" t="s">
        <v>13</v>
      </c>
      <c r="F1" s="2" t="s">
        <v>10</v>
      </c>
      <c r="G1" s="2" t="s">
        <v>11</v>
      </c>
    </row>
    <row r="2" spans="1:7" x14ac:dyDescent="0.25">
      <c r="A2" s="2" t="str">
        <f>REF!A2</f>
        <v>B1</v>
      </c>
      <c r="B2">
        <f>REF!G2</f>
        <v>0</v>
      </c>
      <c r="C2">
        <f>'GEN97'!G2</f>
        <v>0</v>
      </c>
      <c r="D2">
        <f>'ET79'!G2</f>
        <v>0</v>
      </c>
      <c r="E2">
        <f>'EC79'!G2</f>
        <v>0</v>
      </c>
      <c r="F2">
        <f>'ER78'!G2</f>
        <v>0</v>
      </c>
      <c r="G2">
        <f>'T1050'!G2</f>
        <v>0</v>
      </c>
    </row>
    <row r="3" spans="1:7" x14ac:dyDescent="0.25">
      <c r="A3" s="2" t="str">
        <f>REF!A3</f>
        <v>B2</v>
      </c>
      <c r="B3">
        <f>REF!G3</f>
        <v>3559</v>
      </c>
      <c r="C3">
        <f>'GEN97'!G3</f>
        <v>3596</v>
      </c>
      <c r="D3">
        <f>'ET79'!G3</f>
        <v>3647</v>
      </c>
      <c r="E3">
        <f>'EC79'!G3</f>
        <v>3618</v>
      </c>
      <c r="F3">
        <f>'ER78'!G3</f>
        <v>3557</v>
      </c>
      <c r="G3">
        <f>'T1050'!G3</f>
        <v>3837</v>
      </c>
    </row>
    <row r="4" spans="1:7" x14ac:dyDescent="0.25">
      <c r="A4" s="2" t="str">
        <f>REF!A4</f>
        <v>B3</v>
      </c>
      <c r="B4">
        <f>REF!G4</f>
        <v>2899</v>
      </c>
      <c r="C4">
        <f>'GEN97'!G4</f>
        <v>2929</v>
      </c>
      <c r="D4">
        <f>'ET79'!G4</f>
        <v>2971</v>
      </c>
      <c r="E4">
        <f>'EC79'!G4</f>
        <v>2933</v>
      </c>
      <c r="F4">
        <f>'ER78'!G4</f>
        <v>2898</v>
      </c>
      <c r="G4">
        <f>'T1050'!G4</f>
        <v>3126</v>
      </c>
    </row>
    <row r="5" spans="1:7" x14ac:dyDescent="0.25">
      <c r="A5" s="2" t="str">
        <f>REF!A5</f>
        <v>B4</v>
      </c>
      <c r="B5">
        <f>REF!G5</f>
        <v>7514</v>
      </c>
      <c r="C5">
        <f>'GEN97'!G5</f>
        <v>7592</v>
      </c>
      <c r="D5">
        <f>'ET79'!G5</f>
        <v>7700</v>
      </c>
      <c r="E5">
        <f>'EC79'!G5</f>
        <v>7631</v>
      </c>
      <c r="F5">
        <f>'ER78'!G5</f>
        <v>7510</v>
      </c>
      <c r="G5">
        <f>'T1050'!G5</f>
        <v>8101</v>
      </c>
    </row>
    <row r="6" spans="1:7" x14ac:dyDescent="0.25">
      <c r="A6" s="2" t="str">
        <f>REF!A6</f>
        <v>B5</v>
      </c>
      <c r="B6">
        <f>REF!G6</f>
        <v>17330</v>
      </c>
      <c r="C6">
        <f>'GEN97'!G6</f>
        <v>17509</v>
      </c>
      <c r="D6">
        <f>'ET79'!G6</f>
        <v>17828</v>
      </c>
      <c r="E6">
        <f>'EC79'!G6</f>
        <v>17544</v>
      </c>
      <c r="F6">
        <f>'ER78'!G6</f>
        <v>17031</v>
      </c>
      <c r="G6">
        <f>'T1050'!G6</f>
        <v>17789</v>
      </c>
    </row>
    <row r="7" spans="1:7" x14ac:dyDescent="0.25">
      <c r="A7" s="2" t="str">
        <f>REF!A7</f>
        <v>B6</v>
      </c>
      <c r="B7">
        <f>REF!G7</f>
        <v>27655</v>
      </c>
      <c r="C7">
        <f>'GEN97'!G7</f>
        <v>27940</v>
      </c>
      <c r="D7">
        <f>'ET79'!G7</f>
        <v>28340</v>
      </c>
      <c r="E7">
        <f>'EC79'!G7</f>
        <v>27982</v>
      </c>
      <c r="F7">
        <f>'ER78'!G7</f>
        <v>27648</v>
      </c>
      <c r="G7">
        <f>'T1050'!G7</f>
        <v>28249</v>
      </c>
    </row>
    <row r="8" spans="1:7" x14ac:dyDescent="0.25">
      <c r="A8" s="2" t="str">
        <f>REF!A8</f>
        <v>B7</v>
      </c>
      <c r="B8">
        <f>REF!G8</f>
        <v>16800</v>
      </c>
      <c r="C8">
        <f>'GEN97'!G8</f>
        <v>16973</v>
      </c>
      <c r="D8">
        <f>'ET79'!G8</f>
        <v>17311</v>
      </c>
      <c r="E8">
        <f>'EC79'!G8</f>
        <v>16998</v>
      </c>
      <c r="F8">
        <f>'ER78'!G8</f>
        <v>16796</v>
      </c>
      <c r="G8">
        <f>'T1050'!G8</f>
        <v>16957</v>
      </c>
    </row>
    <row r="9" spans="1:7" x14ac:dyDescent="0.25">
      <c r="A9" s="2" t="str">
        <f>REF!A9</f>
        <v>B8</v>
      </c>
      <c r="B9">
        <f>REF!G9</f>
        <v>24703</v>
      </c>
      <c r="C9">
        <f>'GEN97'!G9</f>
        <v>24957</v>
      </c>
      <c r="D9">
        <f>'ET79'!G9</f>
        <v>25312</v>
      </c>
      <c r="E9">
        <f>'EC79'!G9</f>
        <v>24994</v>
      </c>
      <c r="F9">
        <f>'ER78'!G9</f>
        <v>24696</v>
      </c>
      <c r="G9">
        <f>'T1050'!G9</f>
        <v>25050</v>
      </c>
    </row>
    <row r="10" spans="1:7" x14ac:dyDescent="0.25">
      <c r="A10" s="2" t="str">
        <f>REF!A10</f>
        <v>B9</v>
      </c>
      <c r="B10">
        <f>REF!G10</f>
        <v>14619</v>
      </c>
      <c r="C10">
        <f>'GEN97'!G10</f>
        <v>14770</v>
      </c>
      <c r="D10">
        <f>'ET79'!G10</f>
        <v>15069</v>
      </c>
      <c r="E10">
        <f>'EC79'!G10</f>
        <v>14791</v>
      </c>
      <c r="F10">
        <f>'ER78'!G10</f>
        <v>14615</v>
      </c>
      <c r="G10">
        <f>'T1050'!G10</f>
        <v>14564</v>
      </c>
    </row>
    <row r="11" spans="1:7" x14ac:dyDescent="0.25">
      <c r="A11" s="2" t="str">
        <f>REF!A11</f>
        <v>B10</v>
      </c>
      <c r="B11">
        <f>REF!G11</f>
        <v>3634</v>
      </c>
      <c r="C11">
        <f>'GEN97'!G11</f>
        <v>3671</v>
      </c>
      <c r="D11">
        <f>'ET79'!G11</f>
        <v>3736</v>
      </c>
      <c r="E11">
        <f>'EC79'!G11</f>
        <v>3706</v>
      </c>
      <c r="F11">
        <f>'ER78'!G11</f>
        <v>3858</v>
      </c>
      <c r="G11">
        <f>'T1050'!G11</f>
        <v>3742</v>
      </c>
    </row>
    <row r="12" spans="1:7" x14ac:dyDescent="0.25">
      <c r="A12" s="2" t="str">
        <f>REF!A12</f>
        <v>F1</v>
      </c>
      <c r="B12">
        <f>REF!G12</f>
        <v>14109</v>
      </c>
      <c r="C12">
        <f>'GEN97'!G12</f>
        <v>14254</v>
      </c>
      <c r="D12">
        <f>'ET79'!G12</f>
        <v>14358</v>
      </c>
      <c r="E12">
        <f>'EC79'!G12</f>
        <v>14261</v>
      </c>
      <c r="F12">
        <f>'ER78'!G12</f>
        <v>14534</v>
      </c>
      <c r="G12">
        <f>'T1050'!G12</f>
        <v>14465</v>
      </c>
    </row>
    <row r="13" spans="1:7" x14ac:dyDescent="0.25">
      <c r="A13" s="2" t="str">
        <f>REF!A13</f>
        <v>F2</v>
      </c>
      <c r="B13">
        <f>REF!G13</f>
        <v>10683</v>
      </c>
      <c r="C13">
        <f>'GEN97'!G13</f>
        <v>10793</v>
      </c>
      <c r="D13">
        <f>'ET79'!G13</f>
        <v>10810</v>
      </c>
      <c r="E13">
        <f>'EC79'!G13</f>
        <v>10809</v>
      </c>
      <c r="F13">
        <f>'ER78'!G13</f>
        <v>10680</v>
      </c>
      <c r="G13">
        <f>'T1050'!G13</f>
        <v>11070</v>
      </c>
    </row>
    <row r="14" spans="1:7" x14ac:dyDescent="0.25">
      <c r="A14" s="2" t="str">
        <f>REF!A14</f>
        <v>WC1</v>
      </c>
      <c r="B14">
        <f>REF!G14</f>
        <v>4145</v>
      </c>
      <c r="C14">
        <f>'GEN97'!G14</f>
        <v>4188</v>
      </c>
      <c r="D14">
        <f>'ET79'!G14</f>
        <v>4248</v>
      </c>
      <c r="E14">
        <f>'EC79'!G14</f>
        <v>4247</v>
      </c>
      <c r="F14">
        <f>'ER78'!G14</f>
        <v>4143</v>
      </c>
      <c r="G14">
        <f>'T1050'!G14</f>
        <v>4469</v>
      </c>
    </row>
    <row r="15" spans="1:7" x14ac:dyDescent="0.25">
      <c r="A15" s="2" t="str">
        <f>REF!A15</f>
        <v>WC2</v>
      </c>
      <c r="B15">
        <f>REF!G15</f>
        <v>5248</v>
      </c>
      <c r="C15">
        <f>'GEN97'!G15</f>
        <v>5302</v>
      </c>
      <c r="D15">
        <f>'ET79'!G15</f>
        <v>5378</v>
      </c>
      <c r="E15">
        <f>'EC79'!G15</f>
        <v>5377</v>
      </c>
      <c r="F15">
        <f>'ER78'!G15</f>
        <v>5245</v>
      </c>
      <c r="G15">
        <f>'T1050'!G15</f>
        <v>5658</v>
      </c>
    </row>
    <row r="16" spans="1:7" x14ac:dyDescent="0.25">
      <c r="A16" s="2" t="str">
        <f>REF!A16</f>
        <v>WT1</v>
      </c>
      <c r="B16">
        <f>REF!G16</f>
        <v>10152</v>
      </c>
      <c r="C16">
        <f>'GEN97'!G16</f>
        <v>10257</v>
      </c>
      <c r="D16">
        <f>'ET79'!G16</f>
        <v>10274</v>
      </c>
      <c r="E16">
        <f>'EC79'!G16</f>
        <v>10272</v>
      </c>
      <c r="F16">
        <f>'ER78'!G16</f>
        <v>10150</v>
      </c>
      <c r="G16">
        <f>'T1050'!G16</f>
        <v>10533</v>
      </c>
    </row>
    <row r="17" spans="1:7" x14ac:dyDescent="0.25">
      <c r="A17" s="2" t="str">
        <f>REF!A17</f>
        <v>WT2</v>
      </c>
      <c r="B17">
        <f>REF!G17</f>
        <v>9445</v>
      </c>
      <c r="C17">
        <f>'GEN97'!G17</f>
        <v>9542</v>
      </c>
      <c r="D17">
        <f>'ET79'!G17</f>
        <v>9556</v>
      </c>
      <c r="E17">
        <f>'EC79'!G17</f>
        <v>9556</v>
      </c>
      <c r="F17">
        <f>'ER78'!G17</f>
        <v>9442</v>
      </c>
      <c r="G17">
        <f>'T1050'!G17</f>
        <v>9797</v>
      </c>
    </row>
    <row r="18" spans="1:7" x14ac:dyDescent="0.25">
      <c r="A18" s="2" t="str">
        <f>REF!A18</f>
        <v>WN</v>
      </c>
      <c r="B18">
        <f>REF!G18</f>
        <v>10000</v>
      </c>
      <c r="C18">
        <f>'GEN97'!G18</f>
        <v>10000</v>
      </c>
      <c r="D18">
        <f>'ET79'!G18</f>
        <v>10000</v>
      </c>
      <c r="E18">
        <f>'EC79'!G18</f>
        <v>10000</v>
      </c>
      <c r="F18">
        <f>'ER78'!G18</f>
        <v>10000</v>
      </c>
      <c r="G18">
        <f>'T1050'!G18</f>
        <v>10000</v>
      </c>
    </row>
    <row r="19" spans="1:7" x14ac:dyDescent="0.25">
      <c r="A19" s="2" t="str">
        <f>REF!A19</f>
        <v>QI</v>
      </c>
      <c r="B19">
        <f>REF!G19</f>
        <v>659.8</v>
      </c>
      <c r="C19">
        <f>'GEN97'!G19</f>
        <v>666.6</v>
      </c>
      <c r="D19">
        <f>'ET79'!G19</f>
        <v>676.2</v>
      </c>
      <c r="E19">
        <f>'EC79'!G19</f>
        <v>684.4</v>
      </c>
      <c r="F19">
        <f>'ER78'!G19</f>
        <v>659.4</v>
      </c>
      <c r="G19">
        <f>'T1050'!G19</f>
        <v>711.3</v>
      </c>
    </row>
    <row r="20" spans="1:7" x14ac:dyDescent="0.25">
      <c r="A20" s="2" t="str">
        <f>REF!A20</f>
        <v>QG</v>
      </c>
      <c r="B20">
        <f>REF!G20</f>
        <v>3634</v>
      </c>
      <c r="C20">
        <f>'GEN97'!G20</f>
        <v>3671</v>
      </c>
      <c r="D20">
        <f>'ET79'!G20</f>
        <v>3736</v>
      </c>
      <c r="E20">
        <f>'EC79'!G20</f>
        <v>3706</v>
      </c>
      <c r="F20">
        <f>'ER78'!G20</f>
        <v>3858</v>
      </c>
      <c r="G20">
        <f>'T1050'!G20</f>
        <v>3742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4C0FE-BC27-490F-B1F7-021933B8EDFD}">
  <dimension ref="A1:B7"/>
  <sheetViews>
    <sheetView workbookViewId="0">
      <selection activeCell="B2" sqref="B2"/>
    </sheetView>
  </sheetViews>
  <sheetFormatPr baseColWidth="10" defaultRowHeight="15" x14ac:dyDescent="0.25"/>
  <cols>
    <col min="2" max="2" width="34.5703125" customWidth="1"/>
  </cols>
  <sheetData>
    <row r="1" spans="1:2" x14ac:dyDescent="0.25">
      <c r="A1" t="s">
        <v>14</v>
      </c>
      <c r="B1" t="s">
        <v>15</v>
      </c>
    </row>
    <row r="2" spans="1:2" x14ac:dyDescent="0.25">
      <c r="A2" t="s">
        <v>8</v>
      </c>
      <c r="B2" t="s">
        <v>16</v>
      </c>
    </row>
    <row r="3" spans="1:2" x14ac:dyDescent="0.25">
      <c r="A3" t="s">
        <v>9</v>
      </c>
      <c r="B3" t="s">
        <v>17</v>
      </c>
    </row>
    <row r="4" spans="1:2" x14ac:dyDescent="0.25">
      <c r="A4" t="s">
        <v>12</v>
      </c>
      <c r="B4" t="s">
        <v>18</v>
      </c>
    </row>
    <row r="5" spans="1:2" x14ac:dyDescent="0.25">
      <c r="A5" t="s">
        <v>13</v>
      </c>
      <c r="B5" t="s">
        <v>20</v>
      </c>
    </row>
    <row r="6" spans="1:2" x14ac:dyDescent="0.25">
      <c r="A6" t="s">
        <v>10</v>
      </c>
      <c r="B6" t="s">
        <v>19</v>
      </c>
    </row>
    <row r="7" spans="1:2" x14ac:dyDescent="0.25">
      <c r="A7" t="s">
        <v>11</v>
      </c>
      <c r="B7" t="s">
        <v>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C989E-D603-47E5-9773-75CD145440E0}">
  <dimension ref="A1:G20"/>
  <sheetViews>
    <sheetView workbookViewId="0">
      <selection activeCell="C6" sqref="C6"/>
    </sheetView>
  </sheetViews>
  <sheetFormatPr baseColWidth="10" defaultRowHeight="15" x14ac:dyDescent="0.25"/>
  <sheetData>
    <row r="1" spans="1:7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22</v>
      </c>
      <c r="B2">
        <v>1</v>
      </c>
      <c r="C2">
        <v>20</v>
      </c>
      <c r="D2">
        <v>293.5</v>
      </c>
      <c r="E2">
        <v>5.6820000000000004</v>
      </c>
      <c r="F2">
        <v>30.54</v>
      </c>
      <c r="G2">
        <v>0</v>
      </c>
    </row>
    <row r="3" spans="1:7" x14ac:dyDescent="0.25">
      <c r="A3" t="s">
        <v>23</v>
      </c>
      <c r="B3">
        <v>3</v>
      </c>
      <c r="C3">
        <v>154.4</v>
      </c>
      <c r="D3">
        <v>429.3</v>
      </c>
      <c r="E3">
        <v>5.7480000000000002</v>
      </c>
      <c r="F3">
        <v>30.54</v>
      </c>
      <c r="G3">
        <v>3559</v>
      </c>
    </row>
    <row r="4" spans="1:7" x14ac:dyDescent="0.25">
      <c r="A4" t="s">
        <v>24</v>
      </c>
      <c r="B4">
        <v>3</v>
      </c>
      <c r="C4">
        <v>60</v>
      </c>
      <c r="D4">
        <v>333.8</v>
      </c>
      <c r="E4">
        <v>5.4960000000000004</v>
      </c>
      <c r="F4">
        <v>30.54</v>
      </c>
      <c r="G4">
        <v>2899</v>
      </c>
    </row>
    <row r="5" spans="1:7" x14ac:dyDescent="0.25">
      <c r="A5" t="s">
        <v>25</v>
      </c>
      <c r="B5">
        <v>10</v>
      </c>
      <c r="C5">
        <v>229</v>
      </c>
      <c r="D5">
        <v>505.6</v>
      </c>
      <c r="E5">
        <v>5.5659999999999998</v>
      </c>
      <c r="F5">
        <v>30.54</v>
      </c>
      <c r="G5">
        <v>7514</v>
      </c>
    </row>
    <row r="6" spans="1:7" x14ac:dyDescent="0.25">
      <c r="A6" t="s">
        <v>26</v>
      </c>
      <c r="B6">
        <v>10</v>
      </c>
      <c r="C6">
        <v>725.2</v>
      </c>
      <c r="D6">
        <v>1044</v>
      </c>
      <c r="E6">
        <v>6.3079999999999998</v>
      </c>
      <c r="F6">
        <v>30.54</v>
      </c>
      <c r="G6">
        <v>17330</v>
      </c>
    </row>
    <row r="7" spans="1:7" x14ac:dyDescent="0.25">
      <c r="A7" t="s">
        <v>27</v>
      </c>
      <c r="B7">
        <v>10</v>
      </c>
      <c r="C7">
        <v>1100</v>
      </c>
      <c r="D7">
        <v>1483</v>
      </c>
      <c r="E7">
        <v>6.681</v>
      </c>
      <c r="F7">
        <v>30.83</v>
      </c>
      <c r="G7">
        <v>27655</v>
      </c>
    </row>
    <row r="8" spans="1:7" x14ac:dyDescent="0.25">
      <c r="A8" t="s">
        <v>28</v>
      </c>
      <c r="B8">
        <v>3</v>
      </c>
      <c r="C8">
        <v>820.5</v>
      </c>
      <c r="D8">
        <v>1154</v>
      </c>
      <c r="E8">
        <v>6.758</v>
      </c>
      <c r="F8">
        <v>30.83</v>
      </c>
      <c r="G8">
        <v>16800</v>
      </c>
    </row>
    <row r="9" spans="1:7" x14ac:dyDescent="0.25">
      <c r="A9" t="s">
        <v>29</v>
      </c>
      <c r="B9">
        <v>3</v>
      </c>
      <c r="C9">
        <v>1100</v>
      </c>
      <c r="D9">
        <v>1483</v>
      </c>
      <c r="E9">
        <v>7.0259999999999998</v>
      </c>
      <c r="F9">
        <v>31.04</v>
      </c>
      <c r="G9">
        <v>24703</v>
      </c>
    </row>
    <row r="10" spans="1:7" x14ac:dyDescent="0.25">
      <c r="A10" t="s">
        <v>30</v>
      </c>
      <c r="B10">
        <v>1</v>
      </c>
      <c r="C10">
        <v>842.2</v>
      </c>
      <c r="D10">
        <v>1179</v>
      </c>
      <c r="E10">
        <v>7.0960000000000001</v>
      </c>
      <c r="F10">
        <v>31.04</v>
      </c>
      <c r="G10">
        <v>14619</v>
      </c>
    </row>
    <row r="11" spans="1:7" x14ac:dyDescent="0.25">
      <c r="A11" t="s">
        <v>31</v>
      </c>
      <c r="B11">
        <v>1</v>
      </c>
      <c r="C11">
        <v>358.1</v>
      </c>
      <c r="D11">
        <v>640.29999999999995</v>
      </c>
      <c r="E11">
        <v>6.4660000000000002</v>
      </c>
      <c r="F11">
        <v>31.04</v>
      </c>
      <c r="G11">
        <v>3634</v>
      </c>
    </row>
    <row r="12" spans="1:7" x14ac:dyDescent="0.25">
      <c r="A12" t="s">
        <v>32</v>
      </c>
      <c r="F12">
        <v>0.28220000000000001</v>
      </c>
      <c r="G12">
        <v>14109</v>
      </c>
    </row>
    <row r="13" spans="1:7" x14ac:dyDescent="0.25">
      <c r="A13" t="s">
        <v>33</v>
      </c>
      <c r="F13">
        <v>0.2137</v>
      </c>
      <c r="G13">
        <v>10683</v>
      </c>
    </row>
    <row r="14" spans="1:7" x14ac:dyDescent="0.25">
      <c r="A14" t="s">
        <v>34</v>
      </c>
      <c r="G14">
        <v>4145</v>
      </c>
    </row>
    <row r="15" spans="1:7" x14ac:dyDescent="0.25">
      <c r="A15" t="s">
        <v>35</v>
      </c>
      <c r="G15">
        <v>5248</v>
      </c>
    </row>
    <row r="16" spans="1:7" x14ac:dyDescent="0.25">
      <c r="A16" t="s">
        <v>36</v>
      </c>
      <c r="G16">
        <v>10152</v>
      </c>
    </row>
    <row r="17" spans="1:7" x14ac:dyDescent="0.25">
      <c r="A17" t="s">
        <v>37</v>
      </c>
      <c r="G17">
        <v>9445</v>
      </c>
    </row>
    <row r="18" spans="1:7" x14ac:dyDescent="0.25">
      <c r="A18" t="s">
        <v>7</v>
      </c>
      <c r="G18">
        <v>10000</v>
      </c>
    </row>
    <row r="19" spans="1:7" x14ac:dyDescent="0.25">
      <c r="A19" t="s">
        <v>38</v>
      </c>
      <c r="G19">
        <v>659.8</v>
      </c>
    </row>
    <row r="20" spans="1:7" x14ac:dyDescent="0.25">
      <c r="A20" t="s">
        <v>39</v>
      </c>
      <c r="G20">
        <v>3634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0540B-83A5-485B-8ADE-9B2456B64BF0}">
  <dimension ref="A1:G20"/>
  <sheetViews>
    <sheetView workbookViewId="0">
      <selection activeCell="B2" sqref="B2:G20"/>
    </sheetView>
  </sheetViews>
  <sheetFormatPr baseColWidth="10" defaultRowHeight="15" x14ac:dyDescent="0.25"/>
  <sheetData>
    <row r="1" spans="1:7" x14ac:dyDescent="0.25">
      <c r="A1" t="str">
        <f>REF!A1</f>
        <v>key</v>
      </c>
      <c r="B1" t="str">
        <f>REF!B1</f>
        <v>P (bar)</v>
      </c>
      <c r="C1" t="str">
        <f>REF!C1</f>
        <v>T (°C)</v>
      </c>
      <c r="D1" t="str">
        <f>REF!D1</f>
        <v>H (kJ/kg)</v>
      </c>
      <c r="E1" t="str">
        <f>REF!E1</f>
        <v>s (kJ/kg K)</v>
      </c>
      <c r="F1" t="str">
        <f>REF!F1</f>
        <v>m (kg/s)</v>
      </c>
      <c r="G1" t="str">
        <f>REF!G1</f>
        <v>B (kW)</v>
      </c>
    </row>
    <row r="2" spans="1:7" x14ac:dyDescent="0.25">
      <c r="A2" t="str">
        <f>REF!A2</f>
        <v>B1</v>
      </c>
      <c r="B2">
        <v>1</v>
      </c>
      <c r="C2">
        <v>20</v>
      </c>
      <c r="D2">
        <v>293.5</v>
      </c>
      <c r="E2">
        <v>5.6820000000000004</v>
      </c>
      <c r="F2">
        <v>30.86</v>
      </c>
      <c r="G2">
        <v>0</v>
      </c>
    </row>
    <row r="3" spans="1:7" x14ac:dyDescent="0.25">
      <c r="A3" t="str">
        <f>REF!A3</f>
        <v>B2</v>
      </c>
      <c r="B3">
        <v>3</v>
      </c>
      <c r="C3">
        <v>154.4</v>
      </c>
      <c r="D3">
        <v>429.3</v>
      </c>
      <c r="E3">
        <v>5.7480000000000002</v>
      </c>
      <c r="F3">
        <v>30.86</v>
      </c>
      <c r="G3">
        <v>3596</v>
      </c>
    </row>
    <row r="4" spans="1:7" x14ac:dyDescent="0.25">
      <c r="A4" t="str">
        <f>REF!A4</f>
        <v>B3</v>
      </c>
      <c r="B4">
        <v>3</v>
      </c>
      <c r="C4">
        <v>60</v>
      </c>
      <c r="D4">
        <v>333.8</v>
      </c>
      <c r="E4">
        <v>5.4960000000000004</v>
      </c>
      <c r="F4">
        <v>30.86</v>
      </c>
      <c r="G4">
        <v>2929</v>
      </c>
    </row>
    <row r="5" spans="1:7" x14ac:dyDescent="0.25">
      <c r="A5" t="str">
        <f>REF!A5</f>
        <v>B4</v>
      </c>
      <c r="B5">
        <v>10</v>
      </c>
      <c r="C5">
        <v>229</v>
      </c>
      <c r="D5">
        <v>505.6</v>
      </c>
      <c r="E5">
        <v>5.5659999999999998</v>
      </c>
      <c r="F5">
        <v>30.86</v>
      </c>
      <c r="G5">
        <v>7592</v>
      </c>
    </row>
    <row r="6" spans="1:7" x14ac:dyDescent="0.25">
      <c r="A6" t="str">
        <f>REF!A6</f>
        <v>B5</v>
      </c>
      <c r="B6">
        <v>10</v>
      </c>
      <c r="C6">
        <v>725.2</v>
      </c>
      <c r="D6">
        <v>1044</v>
      </c>
      <c r="E6">
        <v>6.3079999999999998</v>
      </c>
      <c r="F6">
        <v>30.86</v>
      </c>
      <c r="G6">
        <v>17509</v>
      </c>
    </row>
    <row r="7" spans="1:7" x14ac:dyDescent="0.25">
      <c r="A7" t="str">
        <f>REF!A7</f>
        <v>B6</v>
      </c>
      <c r="B7">
        <v>10</v>
      </c>
      <c r="C7">
        <v>1100</v>
      </c>
      <c r="D7">
        <v>1483</v>
      </c>
      <c r="E7">
        <v>6.681</v>
      </c>
      <c r="F7">
        <v>31.14</v>
      </c>
      <c r="G7">
        <v>27940</v>
      </c>
    </row>
    <row r="8" spans="1:7" x14ac:dyDescent="0.25">
      <c r="A8" t="str">
        <f>REF!A8</f>
        <v>B7</v>
      </c>
      <c r="B8">
        <v>3</v>
      </c>
      <c r="C8">
        <v>820.5</v>
      </c>
      <c r="D8">
        <v>1154</v>
      </c>
      <c r="E8">
        <v>6.758</v>
      </c>
      <c r="F8">
        <v>31.14</v>
      </c>
      <c r="G8">
        <v>16973</v>
      </c>
    </row>
    <row r="9" spans="1:7" x14ac:dyDescent="0.25">
      <c r="A9" t="str">
        <f>REF!A9</f>
        <v>B8</v>
      </c>
      <c r="B9">
        <v>3</v>
      </c>
      <c r="C9">
        <v>1100</v>
      </c>
      <c r="D9">
        <v>1483</v>
      </c>
      <c r="E9">
        <v>7.0259999999999998</v>
      </c>
      <c r="F9">
        <v>31.36</v>
      </c>
      <c r="G9">
        <v>24957</v>
      </c>
    </row>
    <row r="10" spans="1:7" x14ac:dyDescent="0.25">
      <c r="A10" t="str">
        <f>REF!A10</f>
        <v>B9</v>
      </c>
      <c r="B10">
        <v>1</v>
      </c>
      <c r="C10">
        <v>842.2</v>
      </c>
      <c r="D10">
        <v>1179</v>
      </c>
      <c r="E10">
        <v>7.0960000000000001</v>
      </c>
      <c r="F10">
        <v>31.36</v>
      </c>
      <c r="G10">
        <v>14770</v>
      </c>
    </row>
    <row r="11" spans="1:7" x14ac:dyDescent="0.25">
      <c r="A11" t="str">
        <f>REF!A11</f>
        <v>B10</v>
      </c>
      <c r="B11">
        <v>1</v>
      </c>
      <c r="C11">
        <v>358.1</v>
      </c>
      <c r="D11">
        <v>640.29999999999995</v>
      </c>
      <c r="E11">
        <v>6.4660000000000002</v>
      </c>
      <c r="F11">
        <v>31.36</v>
      </c>
      <c r="G11">
        <v>3671</v>
      </c>
    </row>
    <row r="12" spans="1:7" x14ac:dyDescent="0.25">
      <c r="A12" t="str">
        <f>REF!A12</f>
        <v>F1</v>
      </c>
      <c r="F12">
        <v>0.28510000000000002</v>
      </c>
      <c r="G12">
        <v>14254</v>
      </c>
    </row>
    <row r="13" spans="1:7" x14ac:dyDescent="0.25">
      <c r="A13" t="str">
        <f>REF!A13</f>
        <v>F2</v>
      </c>
      <c r="F13">
        <v>0.21590000000000001</v>
      </c>
      <c r="G13">
        <v>10793</v>
      </c>
    </row>
    <row r="14" spans="1:7" x14ac:dyDescent="0.25">
      <c r="A14" t="str">
        <f>REF!A14</f>
        <v>WC1</v>
      </c>
      <c r="G14">
        <v>4188</v>
      </c>
    </row>
    <row r="15" spans="1:7" x14ac:dyDescent="0.25">
      <c r="A15" t="str">
        <f>REF!A15</f>
        <v>WC2</v>
      </c>
      <c r="G15">
        <v>5302</v>
      </c>
    </row>
    <row r="16" spans="1:7" x14ac:dyDescent="0.25">
      <c r="A16" t="str">
        <f>REF!A16</f>
        <v>WT1</v>
      </c>
      <c r="G16">
        <v>10257</v>
      </c>
    </row>
    <row r="17" spans="1:7" x14ac:dyDescent="0.25">
      <c r="A17" t="str">
        <f>REF!A17</f>
        <v>WT2</v>
      </c>
      <c r="G17">
        <v>9542</v>
      </c>
    </row>
    <row r="18" spans="1:7" x14ac:dyDescent="0.25">
      <c r="A18" t="str">
        <f>REF!A18</f>
        <v>WN</v>
      </c>
      <c r="G18">
        <v>10000</v>
      </c>
    </row>
    <row r="19" spans="1:7" x14ac:dyDescent="0.25">
      <c r="A19" t="str">
        <f>REF!A19</f>
        <v>QI</v>
      </c>
      <c r="G19">
        <v>666.6</v>
      </c>
    </row>
    <row r="20" spans="1:7" x14ac:dyDescent="0.25">
      <c r="A20" t="str">
        <f>REF!A20</f>
        <v>QG</v>
      </c>
      <c r="G20">
        <v>3671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C8D4B-F6A4-4B17-83F3-F2349BF73D0C}">
  <dimension ref="A1:G20"/>
  <sheetViews>
    <sheetView workbookViewId="0">
      <selection activeCell="B2" sqref="B2:G20"/>
    </sheetView>
  </sheetViews>
  <sheetFormatPr baseColWidth="10" defaultRowHeight="15" x14ac:dyDescent="0.25"/>
  <sheetData>
    <row r="1" spans="1:7" x14ac:dyDescent="0.25">
      <c r="A1" t="str">
        <f>REF!A1</f>
        <v>key</v>
      </c>
      <c r="B1" t="str">
        <f>REF!B1</f>
        <v>P (bar)</v>
      </c>
      <c r="C1" t="str">
        <f>REF!C1</f>
        <v>T (°C)</v>
      </c>
      <c r="D1" t="str">
        <f>REF!D1</f>
        <v>H (kJ/kg)</v>
      </c>
      <c r="E1" t="str">
        <f>REF!E1</f>
        <v>s (kJ/kg K)</v>
      </c>
      <c r="F1" t="str">
        <f>REF!F1</f>
        <v>m (kg/s)</v>
      </c>
      <c r="G1" t="str">
        <f>REF!G1</f>
        <v>B (kW)</v>
      </c>
    </row>
    <row r="2" spans="1:7" x14ac:dyDescent="0.25">
      <c r="A2" t="str">
        <f>REF!A2</f>
        <v>B1</v>
      </c>
      <c r="B2">
        <v>1</v>
      </c>
      <c r="C2">
        <v>20</v>
      </c>
      <c r="D2">
        <v>293.5</v>
      </c>
      <c r="E2">
        <v>5.6820000000000004</v>
      </c>
      <c r="F2">
        <v>31.3</v>
      </c>
      <c r="G2">
        <v>0</v>
      </c>
    </row>
    <row r="3" spans="1:7" x14ac:dyDescent="0.25">
      <c r="A3" t="str">
        <f>REF!A3</f>
        <v>B2</v>
      </c>
      <c r="B3">
        <v>3</v>
      </c>
      <c r="C3">
        <v>154.4</v>
      </c>
      <c r="D3">
        <v>429.3</v>
      </c>
      <c r="E3">
        <v>5.7480000000000002</v>
      </c>
      <c r="F3">
        <v>31.3</v>
      </c>
      <c r="G3">
        <v>3647</v>
      </c>
    </row>
    <row r="4" spans="1:7" x14ac:dyDescent="0.25">
      <c r="A4" t="str">
        <f>REF!A4</f>
        <v>B3</v>
      </c>
      <c r="B4">
        <v>3</v>
      </c>
      <c r="C4">
        <v>60</v>
      </c>
      <c r="D4">
        <v>333.8</v>
      </c>
      <c r="E4">
        <v>5.4960000000000004</v>
      </c>
      <c r="F4">
        <v>31.3</v>
      </c>
      <c r="G4">
        <v>2971</v>
      </c>
    </row>
    <row r="5" spans="1:7" x14ac:dyDescent="0.25">
      <c r="A5" t="str">
        <f>REF!A5</f>
        <v>B4</v>
      </c>
      <c r="B5">
        <v>10</v>
      </c>
      <c r="C5">
        <v>229</v>
      </c>
      <c r="D5">
        <v>505.6</v>
      </c>
      <c r="E5">
        <v>5.5659999999999998</v>
      </c>
      <c r="F5">
        <v>31.3</v>
      </c>
      <c r="G5">
        <v>7700</v>
      </c>
    </row>
    <row r="6" spans="1:7" x14ac:dyDescent="0.25">
      <c r="A6" t="str">
        <f>REF!A6</f>
        <v>B5</v>
      </c>
      <c r="B6">
        <v>10</v>
      </c>
      <c r="C6">
        <v>727.8</v>
      </c>
      <c r="D6">
        <v>1047</v>
      </c>
      <c r="E6">
        <v>6.3109999999999999</v>
      </c>
      <c r="F6">
        <v>31.3</v>
      </c>
      <c r="G6">
        <v>17828</v>
      </c>
    </row>
    <row r="7" spans="1:7" x14ac:dyDescent="0.25">
      <c r="A7" t="str">
        <f>REF!A7</f>
        <v>B6</v>
      </c>
      <c r="B7">
        <v>10</v>
      </c>
      <c r="C7">
        <v>1100</v>
      </c>
      <c r="D7">
        <v>1483</v>
      </c>
      <c r="E7">
        <v>6.681</v>
      </c>
      <c r="F7">
        <v>31.59</v>
      </c>
      <c r="G7">
        <v>28340</v>
      </c>
    </row>
    <row r="8" spans="1:7" x14ac:dyDescent="0.25">
      <c r="A8" t="str">
        <f>REF!A8</f>
        <v>B7</v>
      </c>
      <c r="B8">
        <v>3</v>
      </c>
      <c r="C8">
        <v>824.1</v>
      </c>
      <c r="D8">
        <v>1158</v>
      </c>
      <c r="E8">
        <v>6.7619999999999996</v>
      </c>
      <c r="F8">
        <v>31.59</v>
      </c>
      <c r="G8">
        <v>17311</v>
      </c>
    </row>
    <row r="9" spans="1:7" x14ac:dyDescent="0.25">
      <c r="A9" t="str">
        <f>REF!A9</f>
        <v>B8</v>
      </c>
      <c r="B9">
        <v>3</v>
      </c>
      <c r="C9">
        <v>1100</v>
      </c>
      <c r="D9">
        <v>1483</v>
      </c>
      <c r="E9">
        <v>7.0259999999999998</v>
      </c>
      <c r="F9">
        <v>31.81</v>
      </c>
      <c r="G9">
        <v>25312</v>
      </c>
    </row>
    <row r="10" spans="1:7" x14ac:dyDescent="0.25">
      <c r="A10" t="str">
        <f>REF!A10</f>
        <v>B9</v>
      </c>
      <c r="B10">
        <v>1</v>
      </c>
      <c r="C10">
        <v>845.5</v>
      </c>
      <c r="D10">
        <v>1183</v>
      </c>
      <c r="E10">
        <v>7.1</v>
      </c>
      <c r="F10">
        <v>31.81</v>
      </c>
      <c r="G10">
        <v>15069</v>
      </c>
    </row>
    <row r="11" spans="1:7" x14ac:dyDescent="0.25">
      <c r="A11" t="str">
        <f>REF!A11</f>
        <v>B10</v>
      </c>
      <c r="B11">
        <v>1</v>
      </c>
      <c r="C11">
        <v>358.8</v>
      </c>
      <c r="D11">
        <v>641</v>
      </c>
      <c r="E11">
        <v>6.4669999999999996</v>
      </c>
      <c r="F11">
        <v>31.81</v>
      </c>
      <c r="G11">
        <v>3736</v>
      </c>
    </row>
    <row r="12" spans="1:7" x14ac:dyDescent="0.25">
      <c r="A12" t="str">
        <f>REF!A12</f>
        <v>F1</v>
      </c>
      <c r="F12">
        <v>0.28720000000000001</v>
      </c>
      <c r="G12">
        <v>14358</v>
      </c>
    </row>
    <row r="13" spans="1:7" x14ac:dyDescent="0.25">
      <c r="A13" t="str">
        <f>REF!A13</f>
        <v>F2</v>
      </c>
      <c r="F13">
        <v>0.2162</v>
      </c>
      <c r="G13">
        <v>10810</v>
      </c>
    </row>
    <row r="14" spans="1:7" x14ac:dyDescent="0.25">
      <c r="A14" t="str">
        <f>REF!A14</f>
        <v>WC1</v>
      </c>
      <c r="G14">
        <v>4248</v>
      </c>
    </row>
    <row r="15" spans="1:7" x14ac:dyDescent="0.25">
      <c r="A15" t="str">
        <f>REF!A15</f>
        <v>WC2</v>
      </c>
      <c r="G15">
        <v>5378</v>
      </c>
    </row>
    <row r="16" spans="1:7" x14ac:dyDescent="0.25">
      <c r="A16" t="str">
        <f>REF!A16</f>
        <v>WT1</v>
      </c>
      <c r="G16">
        <v>10274</v>
      </c>
    </row>
    <row r="17" spans="1:7" x14ac:dyDescent="0.25">
      <c r="A17" t="str">
        <f>REF!A17</f>
        <v>WT2</v>
      </c>
      <c r="G17">
        <v>9556</v>
      </c>
    </row>
    <row r="18" spans="1:7" x14ac:dyDescent="0.25">
      <c r="A18" t="str">
        <f>REF!A18</f>
        <v>WN</v>
      </c>
      <c r="G18">
        <v>10000</v>
      </c>
    </row>
    <row r="19" spans="1:7" x14ac:dyDescent="0.25">
      <c r="A19" t="str">
        <f>REF!A19</f>
        <v>QI</v>
      </c>
      <c r="G19">
        <v>676.2</v>
      </c>
    </row>
    <row r="20" spans="1:7" x14ac:dyDescent="0.25">
      <c r="A20" t="str">
        <f>REF!A20</f>
        <v>QG</v>
      </c>
      <c r="G20">
        <v>3736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C5974-2242-4C26-A02C-22BD697D608C}">
  <dimension ref="A1:G20"/>
  <sheetViews>
    <sheetView workbookViewId="0">
      <selection activeCell="B2" sqref="B2:G20"/>
    </sheetView>
  </sheetViews>
  <sheetFormatPr baseColWidth="10" defaultRowHeight="15" x14ac:dyDescent="0.25"/>
  <sheetData>
    <row r="1" spans="1:7" x14ac:dyDescent="0.25">
      <c r="A1" t="str">
        <f>REF!A1</f>
        <v>key</v>
      </c>
      <c r="B1" t="str">
        <f>REF!B1</f>
        <v>P (bar)</v>
      </c>
      <c r="C1" t="str">
        <f>REF!C1</f>
        <v>T (°C)</v>
      </c>
      <c r="D1" t="str">
        <f>REF!D1</f>
        <v>H (kJ/kg)</v>
      </c>
      <c r="E1" t="str">
        <f>REF!E1</f>
        <v>s (kJ/kg K)</v>
      </c>
      <c r="F1" t="str">
        <f>REF!F1</f>
        <v>m (kg/s)</v>
      </c>
      <c r="G1" t="str">
        <f>REF!G1</f>
        <v>B (kW)</v>
      </c>
    </row>
    <row r="2" spans="1:7" x14ac:dyDescent="0.25">
      <c r="A2" t="str">
        <f>REF!A2</f>
        <v>B1</v>
      </c>
      <c r="B2">
        <v>1</v>
      </c>
      <c r="C2">
        <v>20</v>
      </c>
      <c r="D2">
        <v>293.5</v>
      </c>
      <c r="E2">
        <v>5.6820000000000004</v>
      </c>
      <c r="F2">
        <v>30.9</v>
      </c>
      <c r="G2">
        <v>0</v>
      </c>
    </row>
    <row r="3" spans="1:7" x14ac:dyDescent="0.25">
      <c r="A3" t="str">
        <f>REF!A3</f>
        <v>B2</v>
      </c>
      <c r="B3">
        <v>3</v>
      </c>
      <c r="C3">
        <v>156.1</v>
      </c>
      <c r="D3">
        <v>431</v>
      </c>
      <c r="E3">
        <v>5.7519999999999998</v>
      </c>
      <c r="F3">
        <v>30.9</v>
      </c>
      <c r="G3">
        <v>3618</v>
      </c>
    </row>
    <row r="4" spans="1:7" x14ac:dyDescent="0.25">
      <c r="A4" t="str">
        <f>REF!A4</f>
        <v>B3</v>
      </c>
      <c r="B4">
        <v>3</v>
      </c>
      <c r="C4">
        <v>60</v>
      </c>
      <c r="D4">
        <v>333.8</v>
      </c>
      <c r="E4">
        <v>5.4960000000000004</v>
      </c>
      <c r="F4">
        <v>30.9</v>
      </c>
      <c r="G4">
        <v>2933</v>
      </c>
    </row>
    <row r="5" spans="1:7" x14ac:dyDescent="0.25">
      <c r="A5" t="str">
        <f>REF!A5</f>
        <v>B4</v>
      </c>
      <c r="B5">
        <v>10</v>
      </c>
      <c r="C5">
        <v>231.1</v>
      </c>
      <c r="D5">
        <v>507.8</v>
      </c>
      <c r="E5">
        <v>5.5709999999999997</v>
      </c>
      <c r="F5">
        <v>30.9</v>
      </c>
      <c r="G5">
        <v>7631</v>
      </c>
    </row>
    <row r="6" spans="1:7" x14ac:dyDescent="0.25">
      <c r="A6" t="str">
        <f>REF!A6</f>
        <v>B5</v>
      </c>
      <c r="B6">
        <v>10</v>
      </c>
      <c r="C6">
        <v>725.5</v>
      </c>
      <c r="D6">
        <v>1045</v>
      </c>
      <c r="E6">
        <v>6.3079999999999998</v>
      </c>
      <c r="F6">
        <v>30.9</v>
      </c>
      <c r="G6">
        <v>17544</v>
      </c>
    </row>
    <row r="7" spans="1:7" x14ac:dyDescent="0.25">
      <c r="A7" t="str">
        <f>REF!A7</f>
        <v>B6</v>
      </c>
      <c r="B7">
        <v>10</v>
      </c>
      <c r="C7">
        <v>1100</v>
      </c>
      <c r="D7">
        <v>1483</v>
      </c>
      <c r="E7">
        <v>6.681</v>
      </c>
      <c r="F7">
        <v>31.19</v>
      </c>
      <c r="G7">
        <v>27982</v>
      </c>
    </row>
    <row r="8" spans="1:7" x14ac:dyDescent="0.25">
      <c r="A8" t="str">
        <f>REF!A8</f>
        <v>B7</v>
      </c>
      <c r="B8">
        <v>3</v>
      </c>
      <c r="C8">
        <v>820.5</v>
      </c>
      <c r="D8">
        <v>1154</v>
      </c>
      <c r="E8">
        <v>6.758</v>
      </c>
      <c r="F8">
        <v>31.19</v>
      </c>
      <c r="G8">
        <v>16998</v>
      </c>
    </row>
    <row r="9" spans="1:7" x14ac:dyDescent="0.25">
      <c r="A9" t="str">
        <f>REF!A9</f>
        <v>B8</v>
      </c>
      <c r="B9">
        <v>3</v>
      </c>
      <c r="C9">
        <v>1100</v>
      </c>
      <c r="D9">
        <v>1483</v>
      </c>
      <c r="E9">
        <v>7.0259999999999998</v>
      </c>
      <c r="F9">
        <v>31.41</v>
      </c>
      <c r="G9">
        <v>24994</v>
      </c>
    </row>
    <row r="10" spans="1:7" x14ac:dyDescent="0.25">
      <c r="A10" t="str">
        <f>REF!A10</f>
        <v>B9</v>
      </c>
      <c r="B10">
        <v>1</v>
      </c>
      <c r="C10">
        <v>842.2</v>
      </c>
      <c r="D10">
        <v>1179</v>
      </c>
      <c r="E10">
        <v>7.0960000000000001</v>
      </c>
      <c r="F10">
        <v>31.41</v>
      </c>
      <c r="G10">
        <v>14791</v>
      </c>
    </row>
    <row r="11" spans="1:7" x14ac:dyDescent="0.25">
      <c r="A11" t="str">
        <f>REF!A11</f>
        <v>B10</v>
      </c>
      <c r="B11">
        <v>1</v>
      </c>
      <c r="C11">
        <v>359.8</v>
      </c>
      <c r="D11">
        <v>642</v>
      </c>
      <c r="E11">
        <v>6.468</v>
      </c>
      <c r="F11">
        <v>31.41</v>
      </c>
      <c r="G11">
        <v>3706</v>
      </c>
    </row>
    <row r="12" spans="1:7" x14ac:dyDescent="0.25">
      <c r="A12" t="str">
        <f>REF!A12</f>
        <v>F1</v>
      </c>
      <c r="F12">
        <v>0.28520000000000001</v>
      </c>
      <c r="G12">
        <v>14261</v>
      </c>
    </row>
    <row r="13" spans="1:7" x14ac:dyDescent="0.25">
      <c r="A13" t="str">
        <f>REF!A13</f>
        <v>F2</v>
      </c>
      <c r="F13">
        <v>0.2162</v>
      </c>
      <c r="G13">
        <v>10809</v>
      </c>
    </row>
    <row r="14" spans="1:7" x14ac:dyDescent="0.25">
      <c r="A14" t="str">
        <f>REF!A14</f>
        <v>WC1</v>
      </c>
      <c r="G14">
        <v>4247</v>
      </c>
    </row>
    <row r="15" spans="1:7" x14ac:dyDescent="0.25">
      <c r="A15" t="str">
        <f>REF!A15</f>
        <v>WC2</v>
      </c>
      <c r="G15">
        <v>5377</v>
      </c>
    </row>
    <row r="16" spans="1:7" x14ac:dyDescent="0.25">
      <c r="A16" t="str">
        <f>REF!A16</f>
        <v>WT1</v>
      </c>
      <c r="G16">
        <v>10272</v>
      </c>
    </row>
    <row r="17" spans="1:7" x14ac:dyDescent="0.25">
      <c r="A17" t="str">
        <f>REF!A17</f>
        <v>WT2</v>
      </c>
      <c r="G17">
        <v>9556</v>
      </c>
    </row>
    <row r="18" spans="1:7" x14ac:dyDescent="0.25">
      <c r="A18" t="str">
        <f>REF!A18</f>
        <v>WN</v>
      </c>
      <c r="G18">
        <v>10000</v>
      </c>
    </row>
    <row r="19" spans="1:7" x14ac:dyDescent="0.25">
      <c r="A19" t="str">
        <f>REF!A19</f>
        <v>QI</v>
      </c>
      <c r="G19">
        <v>684.4</v>
      </c>
    </row>
    <row r="20" spans="1:7" x14ac:dyDescent="0.25">
      <c r="A20" t="str">
        <f>REF!A20</f>
        <v>QG</v>
      </c>
      <c r="G20">
        <v>3706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697FB-FD29-4A13-87E6-DCB867FFDB12}">
  <dimension ref="A1:G20"/>
  <sheetViews>
    <sheetView workbookViewId="0">
      <selection activeCell="B2" sqref="B2:G20"/>
    </sheetView>
  </sheetViews>
  <sheetFormatPr baseColWidth="10" defaultRowHeight="15" x14ac:dyDescent="0.25"/>
  <sheetData>
    <row r="1" spans="1:7" x14ac:dyDescent="0.25">
      <c r="A1" t="str">
        <f>REF!A1</f>
        <v>key</v>
      </c>
      <c r="B1" t="str">
        <f>REF!B1</f>
        <v>P (bar)</v>
      </c>
      <c r="C1" t="str">
        <f>REF!C1</f>
        <v>T (°C)</v>
      </c>
      <c r="D1" t="str">
        <f>REF!D1</f>
        <v>H (kJ/kg)</v>
      </c>
      <c r="E1" t="str">
        <f>REF!E1</f>
        <v>s (kJ/kg K)</v>
      </c>
      <c r="F1" t="str">
        <f>REF!F1</f>
        <v>m (kg/s)</v>
      </c>
      <c r="G1" t="str">
        <f>REF!G1</f>
        <v>B (kW)</v>
      </c>
    </row>
    <row r="2" spans="1:7" x14ac:dyDescent="0.25">
      <c r="A2" t="str">
        <f>REF!A2</f>
        <v>B1</v>
      </c>
      <c r="B2">
        <v>1</v>
      </c>
      <c r="C2">
        <v>20</v>
      </c>
      <c r="D2">
        <v>293.5</v>
      </c>
      <c r="E2">
        <v>5.6820000000000004</v>
      </c>
      <c r="F2">
        <v>30.53</v>
      </c>
      <c r="G2">
        <v>0</v>
      </c>
    </row>
    <row r="3" spans="1:7" x14ac:dyDescent="0.25">
      <c r="A3" t="str">
        <f>REF!A3</f>
        <v>B2</v>
      </c>
      <c r="B3">
        <v>3</v>
      </c>
      <c r="C3">
        <v>154.4</v>
      </c>
      <c r="D3">
        <v>429.3</v>
      </c>
      <c r="E3">
        <v>5.7480000000000002</v>
      </c>
      <c r="F3">
        <v>30.53</v>
      </c>
      <c r="G3">
        <v>3557</v>
      </c>
    </row>
    <row r="4" spans="1:7" x14ac:dyDescent="0.25">
      <c r="A4" t="str">
        <f>REF!A4</f>
        <v>B3</v>
      </c>
      <c r="B4">
        <v>3</v>
      </c>
      <c r="C4">
        <v>60</v>
      </c>
      <c r="D4">
        <v>333.8</v>
      </c>
      <c r="E4">
        <v>5.4960000000000004</v>
      </c>
      <c r="F4">
        <v>30.53</v>
      </c>
      <c r="G4">
        <v>2898</v>
      </c>
    </row>
    <row r="5" spans="1:7" x14ac:dyDescent="0.25">
      <c r="A5" t="str">
        <f>REF!A5</f>
        <v>B4</v>
      </c>
      <c r="B5">
        <v>10</v>
      </c>
      <c r="C5">
        <v>229</v>
      </c>
      <c r="D5">
        <v>505.6</v>
      </c>
      <c r="E5">
        <v>5.5659999999999998</v>
      </c>
      <c r="F5">
        <v>30.53</v>
      </c>
      <c r="G5">
        <v>7510</v>
      </c>
    </row>
    <row r="6" spans="1:7" x14ac:dyDescent="0.25">
      <c r="A6" t="str">
        <f>REF!A6</f>
        <v>B5</v>
      </c>
      <c r="B6">
        <v>10</v>
      </c>
      <c r="C6">
        <v>713.3</v>
      </c>
      <c r="D6">
        <v>1031</v>
      </c>
      <c r="E6">
        <v>6.2939999999999996</v>
      </c>
      <c r="F6">
        <v>30.53</v>
      </c>
      <c r="G6">
        <v>17031</v>
      </c>
    </row>
    <row r="7" spans="1:7" x14ac:dyDescent="0.25">
      <c r="A7" t="str">
        <f>REF!A7</f>
        <v>B6</v>
      </c>
      <c r="B7">
        <v>10</v>
      </c>
      <c r="C7">
        <v>1100</v>
      </c>
      <c r="D7">
        <v>1483</v>
      </c>
      <c r="E7">
        <v>6.681</v>
      </c>
      <c r="F7">
        <v>30.82</v>
      </c>
      <c r="G7">
        <v>27648</v>
      </c>
    </row>
    <row r="8" spans="1:7" x14ac:dyDescent="0.25">
      <c r="A8" t="str">
        <f>REF!A8</f>
        <v>B7</v>
      </c>
      <c r="B8">
        <v>3</v>
      </c>
      <c r="C8">
        <v>820.5</v>
      </c>
      <c r="D8">
        <v>1154</v>
      </c>
      <c r="E8">
        <v>6.758</v>
      </c>
      <c r="F8">
        <v>30.82</v>
      </c>
      <c r="G8">
        <v>16796</v>
      </c>
    </row>
    <row r="9" spans="1:7" x14ac:dyDescent="0.25">
      <c r="A9" t="str">
        <f>REF!A9</f>
        <v>B8</v>
      </c>
      <c r="B9">
        <v>3</v>
      </c>
      <c r="C9">
        <v>1100</v>
      </c>
      <c r="D9">
        <v>1483</v>
      </c>
      <c r="E9">
        <v>7.0259999999999998</v>
      </c>
      <c r="F9">
        <v>31.03</v>
      </c>
      <c r="G9">
        <v>24696</v>
      </c>
    </row>
    <row r="10" spans="1:7" x14ac:dyDescent="0.25">
      <c r="A10" t="str">
        <f>REF!A10</f>
        <v>B9</v>
      </c>
      <c r="B10">
        <v>1</v>
      </c>
      <c r="C10">
        <v>842.2</v>
      </c>
      <c r="D10">
        <v>1179</v>
      </c>
      <c r="E10">
        <v>7.0960000000000001</v>
      </c>
      <c r="F10">
        <v>31.03</v>
      </c>
      <c r="G10">
        <v>14615</v>
      </c>
    </row>
    <row r="11" spans="1:7" x14ac:dyDescent="0.25">
      <c r="A11" t="str">
        <f>REF!A11</f>
        <v>B10</v>
      </c>
      <c r="B11">
        <v>1</v>
      </c>
      <c r="C11">
        <v>370.8</v>
      </c>
      <c r="D11">
        <v>653.79999999999995</v>
      </c>
      <c r="E11">
        <v>6.4870000000000001</v>
      </c>
      <c r="F11">
        <v>31.03</v>
      </c>
      <c r="G11">
        <v>3858</v>
      </c>
    </row>
    <row r="12" spans="1:7" x14ac:dyDescent="0.25">
      <c r="A12" t="str">
        <f>REF!A12</f>
        <v>F1</v>
      </c>
      <c r="F12">
        <v>0.29070000000000001</v>
      </c>
      <c r="G12">
        <v>14534</v>
      </c>
    </row>
    <row r="13" spans="1:7" x14ac:dyDescent="0.25">
      <c r="A13" t="str">
        <f>REF!A13</f>
        <v>F2</v>
      </c>
      <c r="F13">
        <v>0.21360000000000001</v>
      </c>
      <c r="G13">
        <v>10680</v>
      </c>
    </row>
    <row r="14" spans="1:7" x14ac:dyDescent="0.25">
      <c r="A14" t="str">
        <f>REF!A14</f>
        <v>WC1</v>
      </c>
      <c r="G14">
        <v>4143</v>
      </c>
    </row>
    <row r="15" spans="1:7" x14ac:dyDescent="0.25">
      <c r="A15" t="str">
        <f>REF!A15</f>
        <v>WC2</v>
      </c>
      <c r="G15">
        <v>5245</v>
      </c>
    </row>
    <row r="16" spans="1:7" x14ac:dyDescent="0.25">
      <c r="A16" t="str">
        <f>REF!A16</f>
        <v>WT1</v>
      </c>
      <c r="G16">
        <v>10150</v>
      </c>
    </row>
    <row r="17" spans="1:7" x14ac:dyDescent="0.25">
      <c r="A17" t="str">
        <f>REF!A17</f>
        <v>WT2</v>
      </c>
      <c r="G17">
        <v>9442</v>
      </c>
    </row>
    <row r="18" spans="1:7" x14ac:dyDescent="0.25">
      <c r="A18" t="str">
        <f>REF!A18</f>
        <v>WN</v>
      </c>
      <c r="G18">
        <v>10000</v>
      </c>
    </row>
    <row r="19" spans="1:7" x14ac:dyDescent="0.25">
      <c r="A19" t="str">
        <f>REF!A19</f>
        <v>QI</v>
      </c>
      <c r="G19">
        <v>659.4</v>
      </c>
    </row>
    <row r="20" spans="1:7" x14ac:dyDescent="0.25">
      <c r="A20" t="str">
        <f>REF!A20</f>
        <v>QG</v>
      </c>
      <c r="G20">
        <v>3858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1909F-9116-4FF1-A453-2ECC88D8E095}">
  <dimension ref="A1:G20"/>
  <sheetViews>
    <sheetView workbookViewId="0">
      <selection activeCell="F22" sqref="F22"/>
    </sheetView>
  </sheetViews>
  <sheetFormatPr baseColWidth="10" defaultRowHeight="15" x14ac:dyDescent="0.25"/>
  <sheetData>
    <row r="1" spans="1:7" x14ac:dyDescent="0.25">
      <c r="A1" t="str">
        <f>REF!A1</f>
        <v>key</v>
      </c>
      <c r="B1" t="str">
        <f>REF!B1</f>
        <v>P (bar)</v>
      </c>
      <c r="C1" t="str">
        <f>REF!C1</f>
        <v>T (°C)</v>
      </c>
      <c r="D1" t="str">
        <f>REF!D1</f>
        <v>H (kJ/kg)</v>
      </c>
      <c r="E1" t="str">
        <f>REF!E1</f>
        <v>s (kJ/kg K)</v>
      </c>
      <c r="F1" t="str">
        <f>REF!F1</f>
        <v>m (kg/s)</v>
      </c>
      <c r="G1" t="str">
        <f>REF!G1</f>
        <v>B (kW)</v>
      </c>
    </row>
    <row r="2" spans="1:7" x14ac:dyDescent="0.25">
      <c r="A2" t="str">
        <f>REF!A2</f>
        <v>B1</v>
      </c>
      <c r="B2">
        <v>1</v>
      </c>
      <c r="C2">
        <v>20</v>
      </c>
      <c r="D2">
        <v>293.5</v>
      </c>
      <c r="E2">
        <v>5.6820000000000004</v>
      </c>
      <c r="F2">
        <v>32.93</v>
      </c>
      <c r="G2">
        <v>0</v>
      </c>
    </row>
    <row r="3" spans="1:7" x14ac:dyDescent="0.25">
      <c r="A3" t="str">
        <f>REF!A3</f>
        <v>B2</v>
      </c>
      <c r="B3">
        <v>3</v>
      </c>
      <c r="C3">
        <v>154.4</v>
      </c>
      <c r="D3">
        <v>429.3</v>
      </c>
      <c r="E3">
        <v>5.7480000000000002</v>
      </c>
      <c r="F3">
        <v>32.93</v>
      </c>
      <c r="G3">
        <v>3837</v>
      </c>
    </row>
    <row r="4" spans="1:7" x14ac:dyDescent="0.25">
      <c r="A4" t="str">
        <f>REF!A4</f>
        <v>B3</v>
      </c>
      <c r="B4">
        <v>3</v>
      </c>
      <c r="C4">
        <v>60</v>
      </c>
      <c r="D4">
        <v>333.8</v>
      </c>
      <c r="E4">
        <v>5.4960000000000004</v>
      </c>
      <c r="F4">
        <v>32.93</v>
      </c>
      <c r="G4">
        <v>3126</v>
      </c>
    </row>
    <row r="5" spans="1:7" x14ac:dyDescent="0.25">
      <c r="A5" t="str">
        <f>REF!A5</f>
        <v>B4</v>
      </c>
      <c r="B5">
        <v>10</v>
      </c>
      <c r="C5">
        <v>229</v>
      </c>
      <c r="D5">
        <v>505.6</v>
      </c>
      <c r="E5">
        <v>5.5659999999999998</v>
      </c>
      <c r="F5">
        <v>32.93</v>
      </c>
      <c r="G5">
        <v>8101</v>
      </c>
    </row>
    <row r="6" spans="1:7" x14ac:dyDescent="0.25">
      <c r="A6" t="str">
        <f>REF!A6</f>
        <v>B5</v>
      </c>
      <c r="B6">
        <v>10</v>
      </c>
      <c r="C6">
        <v>691.1</v>
      </c>
      <c r="D6">
        <v>1006</v>
      </c>
      <c r="E6">
        <v>6.2679999999999998</v>
      </c>
      <c r="F6">
        <v>32.93</v>
      </c>
      <c r="G6">
        <v>17789</v>
      </c>
    </row>
    <row r="7" spans="1:7" x14ac:dyDescent="0.25">
      <c r="A7" t="str">
        <f>REF!A7</f>
        <v>B6</v>
      </c>
      <c r="B7">
        <v>10</v>
      </c>
      <c r="C7">
        <v>1050</v>
      </c>
      <c r="D7">
        <v>1424</v>
      </c>
      <c r="E7">
        <v>6.6360000000000001</v>
      </c>
      <c r="F7">
        <v>33.22</v>
      </c>
      <c r="G7">
        <v>28249</v>
      </c>
    </row>
    <row r="8" spans="1:7" x14ac:dyDescent="0.25">
      <c r="A8" t="str">
        <f>REF!A8</f>
        <v>B7</v>
      </c>
      <c r="B8">
        <v>3</v>
      </c>
      <c r="C8">
        <v>779.4</v>
      </c>
      <c r="D8">
        <v>1107</v>
      </c>
      <c r="E8">
        <v>6.7140000000000004</v>
      </c>
      <c r="F8">
        <v>33.22</v>
      </c>
      <c r="G8">
        <v>16957</v>
      </c>
    </row>
    <row r="9" spans="1:7" x14ac:dyDescent="0.25">
      <c r="A9" t="str">
        <f>REF!A9</f>
        <v>B8</v>
      </c>
      <c r="B9">
        <v>3</v>
      </c>
      <c r="C9">
        <v>1050</v>
      </c>
      <c r="D9">
        <v>1424</v>
      </c>
      <c r="E9">
        <v>6.9820000000000002</v>
      </c>
      <c r="F9">
        <v>33.44</v>
      </c>
      <c r="G9">
        <v>25050</v>
      </c>
    </row>
    <row r="10" spans="1:7" x14ac:dyDescent="0.25">
      <c r="A10" t="str">
        <f>REF!A10</f>
        <v>B9</v>
      </c>
      <c r="B10">
        <v>1</v>
      </c>
      <c r="C10">
        <v>800.4</v>
      </c>
      <c r="D10">
        <v>1131</v>
      </c>
      <c r="E10">
        <v>7.0519999999999996</v>
      </c>
      <c r="F10">
        <v>33.44</v>
      </c>
      <c r="G10">
        <v>14564</v>
      </c>
    </row>
    <row r="11" spans="1:7" x14ac:dyDescent="0.25">
      <c r="A11" t="str">
        <f>REF!A11</f>
        <v>B10</v>
      </c>
      <c r="B11">
        <v>1</v>
      </c>
      <c r="C11">
        <v>349</v>
      </c>
      <c r="D11">
        <v>630.6</v>
      </c>
      <c r="E11">
        <v>6.45</v>
      </c>
      <c r="F11">
        <v>33.44</v>
      </c>
      <c r="G11">
        <v>3742</v>
      </c>
    </row>
    <row r="12" spans="1:7" x14ac:dyDescent="0.25">
      <c r="A12" t="str">
        <f>REF!A12</f>
        <v>F1</v>
      </c>
      <c r="F12">
        <v>0.2893</v>
      </c>
      <c r="G12">
        <v>14465</v>
      </c>
    </row>
    <row r="13" spans="1:7" x14ac:dyDescent="0.25">
      <c r="A13" t="str">
        <f>REF!A13</f>
        <v>F2</v>
      </c>
      <c r="F13">
        <v>0.22140000000000001</v>
      </c>
      <c r="G13">
        <v>11070</v>
      </c>
    </row>
    <row r="14" spans="1:7" x14ac:dyDescent="0.25">
      <c r="A14" t="str">
        <f>REF!A14</f>
        <v>WC1</v>
      </c>
      <c r="G14">
        <v>4469</v>
      </c>
    </row>
    <row r="15" spans="1:7" x14ac:dyDescent="0.25">
      <c r="A15" t="str">
        <f>REF!A15</f>
        <v>WC2</v>
      </c>
      <c r="G15">
        <v>5658</v>
      </c>
    </row>
    <row r="16" spans="1:7" x14ac:dyDescent="0.25">
      <c r="A16" t="str">
        <f>REF!A16</f>
        <v>WT1</v>
      </c>
      <c r="G16">
        <v>10533</v>
      </c>
    </row>
    <row r="17" spans="1:7" x14ac:dyDescent="0.25">
      <c r="A17" t="str">
        <f>REF!A17</f>
        <v>WT2</v>
      </c>
      <c r="G17">
        <v>9797</v>
      </c>
    </row>
    <row r="18" spans="1:7" x14ac:dyDescent="0.25">
      <c r="A18" t="str">
        <f>REF!A18</f>
        <v>WN</v>
      </c>
      <c r="G18">
        <v>10000</v>
      </c>
    </row>
    <row r="19" spans="1:7" x14ac:dyDescent="0.25">
      <c r="A19" t="str">
        <f>REF!A19</f>
        <v>QI</v>
      </c>
      <c r="G19">
        <v>711.3</v>
      </c>
    </row>
    <row r="20" spans="1:7" x14ac:dyDescent="0.25">
      <c r="A20" t="str">
        <f>REF!A20</f>
        <v>QG</v>
      </c>
      <c r="G20">
        <v>3742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Exergy</vt:lpstr>
      <vt:lpstr>Index</vt:lpstr>
      <vt:lpstr>REF</vt:lpstr>
      <vt:lpstr>GEN97</vt:lpstr>
      <vt:lpstr>ET79</vt:lpstr>
      <vt:lpstr>EC79</vt:lpstr>
      <vt:lpstr>ER78</vt:lpstr>
      <vt:lpstr>T1050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Torres Cuadra</dc:creator>
  <cp:lastModifiedBy>César Torres Cuadra</cp:lastModifiedBy>
  <dcterms:created xsi:type="dcterms:W3CDTF">2023-06-05T14:20:19Z</dcterms:created>
  <dcterms:modified xsi:type="dcterms:W3CDTF">2023-06-05T15:23:24Z</dcterms:modified>
</cp:coreProperties>
</file>